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" sheetId="1" r:id="rId1"/>
  </sheets>
  <definedNames>
    <definedName name="_xlnm.Print_Area" localSheetId="0">'3'!$A$1:$G$69</definedName>
    <definedName name="Excel_BuiltIn_Print_Area_11">#REF!</definedName>
    <definedName name="Excel_BuiltIn_Print_Area_1">#REF!</definedName>
    <definedName name="Excel_BuiltIn_Print_Area_3">#REF!</definedName>
    <definedName name="Excel_BuiltIn_Print_Area_8">#REF!</definedName>
  </definedNames>
  <calcPr fullCalcOnLoad="1"/>
</workbook>
</file>

<file path=xl/sharedStrings.xml><?xml version="1.0" encoding="utf-8"?>
<sst xmlns="http://schemas.openxmlformats.org/spreadsheetml/2006/main" count="75" uniqueCount="57">
  <si>
    <t>Załącznik nr 3
do uchwały Rady  Miejskiej 
nr XVI/104/07
z dnia 29.12.2007 r.</t>
  </si>
  <si>
    <t>I. Dochody i wydatki związane z realizacją zadań z zakresu administracji rządowej zleconych gminie i innych zadań zleconych ustawami w 2008 r.</t>
  </si>
  <si>
    <t>Klasyfikacja</t>
  </si>
  <si>
    <t>Nazwa</t>
  </si>
  <si>
    <t>Dotacje na realizację zadań z zakresu adm. rządowej</t>
  </si>
  <si>
    <t>Wydatki przeznaczone na realizację zadań z zakresu administracji rządowej</t>
  </si>
  <si>
    <t>Dział</t>
  </si>
  <si>
    <t>Rozdział</t>
  </si>
  <si>
    <t>§</t>
  </si>
  <si>
    <t>Administracja publiczna</t>
  </si>
  <si>
    <t>Urzędy wojewódzkie</t>
  </si>
  <si>
    <t>dotacje celowe otrzymane z budżetu państwa na realizację zadań bieżących z zakresu administracji rządowej oraz innych zadań zaleconych gminie (związkom gmin) ustawami</t>
  </si>
  <si>
    <t>Wynagrodzeni osobowe pracowników</t>
  </si>
  <si>
    <t>Urzędy naczelnych organów władzy państwowej, kontroli i ochrony prawa oraz sądownictwa</t>
  </si>
  <si>
    <t>Urzędy naczelnych organów władzy państwowej, kontroli i ochrony prawa</t>
  </si>
  <si>
    <t>Zakup materiałów i wyposażenia</t>
  </si>
  <si>
    <t>Pomoc społeczna</t>
  </si>
  <si>
    <t>Świadczenia rodzinne oraz składki na ubezpieczenia emerytalne i rentowe z ubezpieczenia społecznego</t>
  </si>
  <si>
    <t xml:space="preserve">świadczenia społeczne </t>
  </si>
  <si>
    <t>wynagrodzenia osobowe pracowników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</si>
  <si>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</si>
  <si>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</si>
  <si>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</si>
  <si>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</si>
  <si>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</si>
  <si>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</si>
  <si>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 xml:space="preserve">4300 </t>
  </si>
  <si>
    <t>zakup usług pozostałych</t>
  </si>
  <si>
    <t>4370</t>
  </si>
  <si>
    <t>opłaty z tytułu zakupu usług telekomunikacyjnych telefonii stacjonarnej</t>
  </si>
  <si>
    <t xml:space="preserve">4410 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</si>
  <si>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</si>
  <si>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</si>
  <si>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</si>
  <si>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</si>
  <si>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</si>
  <si>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 xml:space="preserve">Składki na ubezpieczenia zdrowotne za osoby pobierające niektóre świadczenia z pomocy społecznej </t>
  </si>
  <si>
    <t>składki na ubezpieczenia zdrowotne</t>
  </si>
  <si>
    <t>Zasiłki i pomoc w naturze oraz składki na ubezpieczenia społeczne</t>
  </si>
  <si>
    <t>świadczenia społeczne</t>
  </si>
  <si>
    <t>Razem:</t>
  </si>
  <si>
    <t>II. Dochody i wydatki związane z realizacją zadań w drodze porozumień z organami administracji rządowej  w 2008 r.</t>
  </si>
  <si>
    <t xml:space="preserve">Dotacje na realizację zadań </t>
  </si>
  <si>
    <t>Wydatki przeznaczone na realizację zadań</t>
  </si>
  <si>
    <t>Działalność usługowa</t>
  </si>
  <si>
    <t>Cmentarze</t>
  </si>
  <si>
    <t>dotacje celowe otrzymane z budżetu państwa na zadanie bieżące realizowane przez gminę na podstawie porozumień z organami administracji rządowej</t>
  </si>
  <si>
    <t>III. Dochody budżetu państwa związane z realizacją zadań zleconych jednostkom samorządu terytorialnego w 2008 r.</t>
  </si>
  <si>
    <t>Plan</t>
  </si>
  <si>
    <t>ADMINISTRACJA PUBLICZNA</t>
  </si>
  <si>
    <t>0690</t>
  </si>
  <si>
    <t>Wpływy z różnych opłat</t>
  </si>
  <si>
    <t>POMOC SPOŁECZNA</t>
  </si>
  <si>
    <t>Świadczenia rodzinne, zaliczka alimentacyjna oraz składki na ubezpieczenia emerytalne i rentowe z ubezpieczenia społecznego</t>
  </si>
  <si>
    <t>0970</t>
  </si>
  <si>
    <t>Wpływy z różnych dochodów</t>
  </si>
  <si>
    <t>Razem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</si>
</sst>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;\-0"/>
    <numFmt numFmtId="166" formatCode="#,##0.00"/>
    <numFmt numFmtId="167" formatCode="@"/>
    <numFmt numFmtId="168" formatCode="\ #,##0&quot;      &quot;;\-#,##0&quot;      &quot;;&quot; -      &quot;;@\ "/>
  </numFmts>
  <fonts count="12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7">
    <xf numFmtId="164" fontId="0" fillId="0" borderId="0" xfId="0" applyAlignment="1">
      <alignment/>
    </xf>
    <xf numFmtId="164" fontId="3" fillId="0" borderId="0" xfId="0" applyFont="1" applyFill="1" applyAlignment="1">
      <alignment vertical="center"/>
    </xf>
    <xf numFmtId="164" fontId="4" fillId="0" borderId="0" xfId="0" applyFont="1" applyFill="1" applyAlignment="1">
      <alignment vertical="center" wrapText="1"/>
    </xf>
    <xf numFmtId="164" fontId="5" fillId="0" borderId="0" xfId="0" applyFont="1" applyFill="1" applyAlignment="1">
      <alignment vertical="center" wrapText="1"/>
    </xf>
    <xf numFmtId="164" fontId="6" fillId="0" borderId="0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vertical="center"/>
    </xf>
    <xf numFmtId="164" fontId="3" fillId="0" borderId="1" xfId="0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right" vertical="center"/>
    </xf>
    <xf numFmtId="164" fontId="9" fillId="3" borderId="1" xfId="0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vertical="center" wrapText="1"/>
    </xf>
    <xf numFmtId="164" fontId="6" fillId="0" borderId="2" xfId="0" applyFont="1" applyFill="1" applyBorder="1" applyAlignment="1">
      <alignment horizontal="center" vertical="center"/>
    </xf>
    <xf numFmtId="164" fontId="6" fillId="0" borderId="2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/>
    </xf>
    <xf numFmtId="164" fontId="8" fillId="3" borderId="1" xfId="0" applyFont="1" applyFill="1" applyBorder="1" applyAlignment="1">
      <alignment horizontal="center" vertical="center"/>
    </xf>
    <xf numFmtId="166" fontId="9" fillId="3" borderId="1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vertical="center"/>
    </xf>
    <xf numFmtId="164" fontId="9" fillId="3" borderId="1" xfId="0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zal_Szczecin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69"/>
  <sheetViews>
    <sheetView showGridLines="0" tabSelected="1" workbookViewId="0" topLeftCell="A47">
      <selection activeCell="G69" sqref="G69"/>
    </sheetView>
  </sheetViews>
  <sheetFormatPr defaultColWidth="9.00390625" defaultRowHeight="12.75"/>
  <cols>
    <col min="1" max="1" width="4.375" style="1" customWidth="1"/>
    <col min="2" max="2" width="5.50390625" style="1" customWidth="1"/>
    <col min="3" max="3" width="8.75390625" style="1" customWidth="1"/>
    <col min="4" max="4" width="5.75390625" style="1" customWidth="1"/>
    <col min="5" max="5" width="36.125" style="1" customWidth="1"/>
    <col min="6" max="6" width="20.125" style="1" customWidth="1"/>
    <col min="7" max="7" width="23.75390625" style="1" customWidth="1"/>
    <col min="8" max="16384" width="9.00390625" style="1" customWidth="1"/>
  </cols>
  <sheetData>
    <row r="1" spans="4:7" ht="82.5" customHeight="1">
      <c r="D1" s="2"/>
      <c r="E1" s="2"/>
      <c r="G1" s="3" t="s">
        <v>0</v>
      </c>
    </row>
    <row r="4" spans="2:7" ht="48.75" customHeight="1">
      <c r="B4" s="4" t="s">
        <v>1</v>
      </c>
      <c r="C4" s="4"/>
      <c r="D4" s="4"/>
      <c r="E4" s="4"/>
      <c r="F4" s="4"/>
      <c r="G4" s="4"/>
    </row>
    <row r="6" spans="2:7" ht="19.5" customHeight="1">
      <c r="B6" s="5" t="s">
        <v>2</v>
      </c>
      <c r="C6" s="5"/>
      <c r="D6" s="5"/>
      <c r="E6" s="5" t="s">
        <v>3</v>
      </c>
      <c r="F6" s="6" t="s">
        <v>4</v>
      </c>
      <c r="G6" s="6" t="s">
        <v>5</v>
      </c>
    </row>
    <row r="7" spans="2:7" ht="65.25" customHeight="1">
      <c r="B7" s="5" t="s">
        <v>6</v>
      </c>
      <c r="C7" s="5" t="s">
        <v>7</v>
      </c>
      <c r="D7" s="5" t="s">
        <v>8</v>
      </c>
      <c r="E7" s="5"/>
      <c r="F7" s="6"/>
      <c r="G7" s="6"/>
    </row>
    <row r="8" spans="2:7" ht="9" customHeight="1"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</row>
    <row r="9" spans="2:7" ht="19.5" customHeight="1">
      <c r="B9" s="8">
        <v>750</v>
      </c>
      <c r="C9" s="8"/>
      <c r="D9" s="8"/>
      <c r="E9" s="9" t="s">
        <v>9</v>
      </c>
      <c r="F9" s="10">
        <f>SUM(F10)</f>
        <v>159800</v>
      </c>
      <c r="G9" s="10">
        <f>SUM(G10+G15)</f>
        <v>159800</v>
      </c>
    </row>
    <row r="10" spans="2:7" ht="19.5" customHeight="1">
      <c r="B10" s="11"/>
      <c r="C10" s="11">
        <v>75011</v>
      </c>
      <c r="D10" s="11"/>
      <c r="E10" s="12" t="s">
        <v>10</v>
      </c>
      <c r="F10" s="13">
        <f>SUM(F11:F12)</f>
        <v>159800</v>
      </c>
      <c r="G10" s="13">
        <f>SUM(G11:G12)</f>
        <v>159800</v>
      </c>
    </row>
    <row r="11" spans="2:7" ht="66.75" customHeight="1">
      <c r="B11" s="14"/>
      <c r="C11" s="14"/>
      <c r="D11" s="15">
        <v>2010</v>
      </c>
      <c r="E11" s="16" t="s">
        <v>11</v>
      </c>
      <c r="F11" s="17">
        <v>159800</v>
      </c>
      <c r="G11" s="18"/>
    </row>
    <row r="12" spans="2:7" ht="28.5" customHeight="1">
      <c r="B12" s="14"/>
      <c r="C12" s="14"/>
      <c r="D12" s="15">
        <v>4010</v>
      </c>
      <c r="E12" s="16" t="s">
        <v>12</v>
      </c>
      <c r="F12" s="17"/>
      <c r="G12" s="17">
        <v>159800</v>
      </c>
    </row>
    <row r="13" spans="2:7" ht="55.5" customHeight="1">
      <c r="B13" s="8">
        <v>751</v>
      </c>
      <c r="C13" s="8"/>
      <c r="D13" s="8"/>
      <c r="E13" s="9" t="s">
        <v>13</v>
      </c>
      <c r="F13" s="10">
        <f>SUM(F14)</f>
        <v>2450</v>
      </c>
      <c r="G13" s="10">
        <f>SUM(G14)</f>
        <v>2450</v>
      </c>
    </row>
    <row r="14" spans="2:7" ht="50.25" customHeight="1">
      <c r="B14" s="19"/>
      <c r="C14" s="11">
        <v>75101</v>
      </c>
      <c r="D14" s="11"/>
      <c r="E14" s="12" t="s">
        <v>14</v>
      </c>
      <c r="F14" s="20">
        <f>SUM(F15:F15)</f>
        <v>2450</v>
      </c>
      <c r="G14" s="20">
        <f>SUM(G15:G16)</f>
        <v>2450</v>
      </c>
    </row>
    <row r="15" spans="2:7" ht="70.5" customHeight="1">
      <c r="B15" s="14"/>
      <c r="C15" s="14"/>
      <c r="D15" s="14">
        <v>2010</v>
      </c>
      <c r="E15" s="16" t="s">
        <v>11</v>
      </c>
      <c r="F15" s="21">
        <v>2450</v>
      </c>
      <c r="G15" s="18"/>
    </row>
    <row r="16" spans="2:7" ht="19.5" customHeight="1">
      <c r="B16" s="14"/>
      <c r="C16" s="14"/>
      <c r="D16" s="14">
        <v>4210</v>
      </c>
      <c r="E16" s="16" t="s">
        <v>15</v>
      </c>
      <c r="F16" s="21"/>
      <c r="G16" s="21">
        <v>2450</v>
      </c>
    </row>
    <row r="17" spans="2:7" ht="32.25" customHeight="1">
      <c r="B17" s="8">
        <v>852</v>
      </c>
      <c r="C17" s="8"/>
      <c r="D17" s="22"/>
      <c r="E17" s="9" t="s">
        <v>16</v>
      </c>
      <c r="F17" s="23">
        <f>SUM(F18+F35+F38)</f>
        <v>6057900</v>
      </c>
      <c r="G17" s="23">
        <f>SUM(G18+G35+G38)</f>
        <v>6057900</v>
      </c>
    </row>
    <row r="18" spans="2:7" ht="63" customHeight="1">
      <c r="B18" s="11"/>
      <c r="C18" s="11">
        <v>85212</v>
      </c>
      <c r="D18" s="24"/>
      <c r="E18" s="12" t="s">
        <v>17</v>
      </c>
      <c r="F18" s="13">
        <f>SUM(F19:F34)</f>
        <v>5140900</v>
      </c>
      <c r="G18" s="13">
        <f>SUM(G19:G34)</f>
        <v>5140900</v>
      </c>
    </row>
    <row r="19" spans="2:7" ht="71.25" customHeight="1">
      <c r="B19" s="14"/>
      <c r="C19" s="14"/>
      <c r="D19" s="14">
        <v>2010</v>
      </c>
      <c r="E19" s="16" t="s">
        <v>11</v>
      </c>
      <c r="F19" s="21">
        <v>5140900</v>
      </c>
      <c r="G19" s="21"/>
    </row>
    <row r="20" spans="2:7" ht="26.25" customHeight="1">
      <c r="B20" s="14"/>
      <c r="C20" s="25"/>
      <c r="D20" s="14">
        <v>3110</v>
      </c>
      <c r="E20" s="16" t="s">
        <v>18</v>
      </c>
      <c r="F20" s="21"/>
      <c r="G20" s="26">
        <v>4986673</v>
      </c>
    </row>
    <row r="21" spans="2:7" ht="26.25" customHeight="1">
      <c r="B21" s="14"/>
      <c r="C21" s="25"/>
      <c r="D21" s="14">
        <v>4010</v>
      </c>
      <c r="E21" s="16" t="s">
        <v>19</v>
      </c>
      <c r="F21" s="21"/>
      <c r="G21" s="26">
        <v>65467</v>
      </c>
    </row>
    <row r="22" spans="2:7" ht="26.25" customHeight="1">
      <c r="B22" s="14"/>
      <c r="C22" s="25"/>
      <c r="D22" s="14">
        <v>4110</v>
      </c>
      <c r="E22" s="16" t="s">
        <v>20</v>
      </c>
      <c r="F22" s="21"/>
      <c r="G22" s="26">
        <v>68356</v>
      </c>
    </row>
    <row r="23" spans="2:7" ht="26.25" customHeight="1">
      <c r="B23" s="14"/>
      <c r="C23" s="25"/>
      <c r="D23" s="14">
        <v>4120</v>
      </c>
      <c r="E23" s="27" t="s">
        <v>21</v>
      </c>
      <c r="F23" s="21"/>
      <c r="G23" s="26">
        <v>1704</v>
      </c>
    </row>
    <row r="24" spans="2:7" ht="26.25" customHeight="1">
      <c r="B24" s="14"/>
      <c r="C24" s="25"/>
      <c r="D24" s="14">
        <v>4210</v>
      </c>
      <c r="E24" s="16" t="s">
        <v>22</v>
      </c>
      <c r="F24" s="21"/>
      <c r="G24" s="26">
        <v>6000</v>
      </c>
    </row>
    <row r="25" spans="2:7" ht="26.25" customHeight="1">
      <c r="B25" s="14"/>
      <c r="C25" s="25"/>
      <c r="D25" s="14">
        <v>4260</v>
      </c>
      <c r="E25" s="16" t="s">
        <v>23</v>
      </c>
      <c r="F25" s="21"/>
      <c r="G25" s="26">
        <v>1000</v>
      </c>
    </row>
    <row r="26" spans="2:7" ht="26.25" customHeight="1">
      <c r="B26" s="14"/>
      <c r="C26" s="25"/>
      <c r="D26" s="14">
        <v>4270</v>
      </c>
      <c r="E26" s="16" t="s">
        <v>24</v>
      </c>
      <c r="F26" s="21"/>
      <c r="G26" s="26">
        <v>200</v>
      </c>
    </row>
    <row r="27" spans="2:7" ht="26.25" customHeight="1">
      <c r="B27" s="14"/>
      <c r="C27" s="25"/>
      <c r="D27" s="14">
        <v>4280</v>
      </c>
      <c r="E27" s="16" t="s">
        <v>25</v>
      </c>
      <c r="F27" s="21"/>
      <c r="G27" s="26">
        <v>100</v>
      </c>
    </row>
    <row r="28" spans="2:7" ht="26.25" customHeight="1">
      <c r="B28" s="14"/>
      <c r="C28" s="25"/>
      <c r="D28" s="28" t="s">
        <v>26</v>
      </c>
      <c r="E28" s="16" t="s">
        <v>27</v>
      </c>
      <c r="F28" s="21"/>
      <c r="G28" s="26">
        <v>2200</v>
      </c>
    </row>
    <row r="29" spans="2:7" ht="43.5" customHeight="1">
      <c r="B29" s="14"/>
      <c r="C29" s="25"/>
      <c r="D29" s="28" t="s">
        <v>28</v>
      </c>
      <c r="E29" s="16" t="s">
        <v>29</v>
      </c>
      <c r="F29" s="21"/>
      <c r="G29" s="26">
        <v>2500</v>
      </c>
    </row>
    <row r="30" spans="2:7" ht="26.25" customHeight="1">
      <c r="B30" s="14"/>
      <c r="C30" s="25"/>
      <c r="D30" s="28" t="s">
        <v>30</v>
      </c>
      <c r="E30" s="16" t="s">
        <v>31</v>
      </c>
      <c r="F30" s="21"/>
      <c r="G30" s="26">
        <v>800</v>
      </c>
    </row>
    <row r="31" spans="2:7" ht="39" customHeight="1">
      <c r="B31" s="14"/>
      <c r="C31" s="25"/>
      <c r="D31" s="14">
        <v>4440</v>
      </c>
      <c r="E31" s="16" t="s">
        <v>32</v>
      </c>
      <c r="F31" s="21"/>
      <c r="G31" s="26">
        <v>2700</v>
      </c>
    </row>
    <row r="32" spans="2:7" ht="38.25" customHeight="1">
      <c r="B32" s="14"/>
      <c r="C32" s="25"/>
      <c r="D32" s="14">
        <v>4700</v>
      </c>
      <c r="E32" s="27" t="s">
        <v>33</v>
      </c>
      <c r="F32" s="21"/>
      <c r="G32" s="26">
        <v>800</v>
      </c>
    </row>
    <row r="33" spans="2:7" ht="42.75" customHeight="1">
      <c r="B33" s="14"/>
      <c r="C33" s="25"/>
      <c r="D33" s="14">
        <v>4740</v>
      </c>
      <c r="E33" s="27" t="s">
        <v>34</v>
      </c>
      <c r="F33" s="21"/>
      <c r="G33" s="26">
        <v>1000</v>
      </c>
    </row>
    <row r="34" spans="2:7" ht="41.25" customHeight="1">
      <c r="B34" s="14"/>
      <c r="C34" s="25"/>
      <c r="D34" s="14">
        <v>4750</v>
      </c>
      <c r="E34" s="27" t="s">
        <v>35</v>
      </c>
      <c r="F34" s="21"/>
      <c r="G34" s="26">
        <v>1400</v>
      </c>
    </row>
    <row r="35" spans="2:7" ht="46.5" customHeight="1">
      <c r="B35" s="14"/>
      <c r="C35" s="11">
        <v>85213</v>
      </c>
      <c r="D35" s="11"/>
      <c r="E35" s="12" t="s">
        <v>36</v>
      </c>
      <c r="F35" s="13">
        <f>SUM(F36:F37)</f>
        <v>76000</v>
      </c>
      <c r="G35" s="13">
        <f>SUM(G36:G37)</f>
        <v>76000</v>
      </c>
    </row>
    <row r="36" spans="2:7" ht="70.5" customHeight="1">
      <c r="B36" s="14"/>
      <c r="C36" s="14"/>
      <c r="D36" s="14">
        <v>2010</v>
      </c>
      <c r="E36" s="16" t="s">
        <v>11</v>
      </c>
      <c r="F36" s="21">
        <v>76000</v>
      </c>
      <c r="G36" s="21"/>
    </row>
    <row r="37" spans="2:7" ht="26.25" customHeight="1">
      <c r="B37" s="14"/>
      <c r="C37" s="14"/>
      <c r="D37" s="14">
        <v>4130</v>
      </c>
      <c r="E37" s="16" t="s">
        <v>37</v>
      </c>
      <c r="F37" s="21"/>
      <c r="G37" s="21">
        <v>76000</v>
      </c>
    </row>
    <row r="38" spans="2:7" ht="36.75" customHeight="1">
      <c r="B38" s="14"/>
      <c r="C38" s="19">
        <v>85214</v>
      </c>
      <c r="D38" s="19"/>
      <c r="E38" s="29" t="s">
        <v>38</v>
      </c>
      <c r="F38" s="13">
        <f>SUM(F39:F40)</f>
        <v>841000</v>
      </c>
      <c r="G38" s="13">
        <f>SUM(G39:G40)</f>
        <v>841000</v>
      </c>
    </row>
    <row r="39" spans="2:7" ht="71.25" customHeight="1">
      <c r="B39" s="14"/>
      <c r="C39" s="14"/>
      <c r="D39" s="14">
        <v>2010</v>
      </c>
      <c r="E39" s="16" t="s">
        <v>11</v>
      </c>
      <c r="F39" s="21">
        <v>841000</v>
      </c>
      <c r="G39" s="21"/>
    </row>
    <row r="40" spans="2:7" ht="26.25" customHeight="1">
      <c r="B40" s="14"/>
      <c r="C40" s="14"/>
      <c r="D40" s="14">
        <v>3110</v>
      </c>
      <c r="E40" s="16" t="s">
        <v>39</v>
      </c>
      <c r="F40" s="21"/>
      <c r="G40" s="21">
        <v>841000</v>
      </c>
    </row>
    <row r="41" spans="2:7" ht="31.5" customHeight="1">
      <c r="B41" s="5" t="s">
        <v>40</v>
      </c>
      <c r="C41" s="5"/>
      <c r="D41" s="5"/>
      <c r="E41" s="5"/>
      <c r="F41" s="30">
        <f>SUM(F9+F13+F17)</f>
        <v>6220150</v>
      </c>
      <c r="G41" s="30">
        <f>SUM(G9+G13+G17)</f>
        <v>6220150</v>
      </c>
    </row>
    <row r="45" spans="2:7" ht="28.5" customHeight="1">
      <c r="B45" s="4" t="s">
        <v>41</v>
      </c>
      <c r="C45" s="4"/>
      <c r="D45" s="4"/>
      <c r="E45" s="4"/>
      <c r="F45" s="4"/>
      <c r="G45" s="4"/>
    </row>
    <row r="47" spans="2:7" ht="12.75" customHeight="1">
      <c r="B47" s="31" t="s">
        <v>2</v>
      </c>
      <c r="C47" s="31"/>
      <c r="D47" s="31"/>
      <c r="E47" s="31" t="s">
        <v>3</v>
      </c>
      <c r="F47" s="32" t="s">
        <v>42</v>
      </c>
      <c r="G47" s="32" t="s">
        <v>43</v>
      </c>
    </row>
    <row r="48" spans="2:7" ht="15">
      <c r="B48" s="31" t="s">
        <v>6</v>
      </c>
      <c r="C48" s="31" t="s">
        <v>7</v>
      </c>
      <c r="D48" s="31" t="s">
        <v>8</v>
      </c>
      <c r="E48" s="31"/>
      <c r="F48" s="32"/>
      <c r="G48" s="32"/>
    </row>
    <row r="49" spans="2:7" ht="12.75">
      <c r="B49" s="33">
        <v>1</v>
      </c>
      <c r="C49" s="33">
        <v>2</v>
      </c>
      <c r="D49" s="33">
        <v>3</v>
      </c>
      <c r="E49" s="33">
        <v>4</v>
      </c>
      <c r="F49" s="33">
        <v>5</v>
      </c>
      <c r="G49" s="33">
        <v>6</v>
      </c>
    </row>
    <row r="50" spans="2:7" ht="19.5" customHeight="1">
      <c r="B50" s="8">
        <v>710</v>
      </c>
      <c r="C50" s="8"/>
      <c r="D50" s="22"/>
      <c r="E50" s="9" t="s">
        <v>44</v>
      </c>
      <c r="F50" s="10">
        <f>SUM(F51)</f>
        <v>5000</v>
      </c>
      <c r="G50" s="10">
        <f>SUM(G51)</f>
        <v>5000</v>
      </c>
    </row>
    <row r="51" spans="2:7" ht="19.5" customHeight="1">
      <c r="B51" s="19"/>
      <c r="C51" s="19">
        <v>71035</v>
      </c>
      <c r="D51" s="34"/>
      <c r="E51" s="29" t="s">
        <v>45</v>
      </c>
      <c r="F51" s="35">
        <f>SUM(F52:F54)</f>
        <v>5000</v>
      </c>
      <c r="G51" s="35">
        <f>SUM(G52:G54)</f>
        <v>5000</v>
      </c>
    </row>
    <row r="52" spans="2:7" ht="69" customHeight="1">
      <c r="B52" s="36"/>
      <c r="C52" s="36"/>
      <c r="D52" s="37">
        <v>2020</v>
      </c>
      <c r="E52" s="27" t="s">
        <v>46</v>
      </c>
      <c r="F52" s="35">
        <v>5000</v>
      </c>
      <c r="G52" s="36"/>
    </row>
    <row r="53" spans="2:7" ht="19.5" customHeight="1">
      <c r="B53" s="36"/>
      <c r="C53" s="36"/>
      <c r="D53" s="27">
        <v>4210</v>
      </c>
      <c r="E53" s="27" t="s">
        <v>15</v>
      </c>
      <c r="F53" s="36"/>
      <c r="G53" s="35">
        <v>1000</v>
      </c>
    </row>
    <row r="54" spans="2:7" ht="19.5" customHeight="1">
      <c r="B54" s="36"/>
      <c r="C54" s="36"/>
      <c r="D54" s="27">
        <v>4300</v>
      </c>
      <c r="E54" s="27" t="s">
        <v>27</v>
      </c>
      <c r="F54" s="36"/>
      <c r="G54" s="35">
        <v>4000</v>
      </c>
    </row>
    <row r="55" spans="2:7" ht="27.75" customHeight="1">
      <c r="B55" s="31" t="s">
        <v>40</v>
      </c>
      <c r="C55" s="31"/>
      <c r="D55" s="31"/>
      <c r="E55" s="31"/>
      <c r="F55" s="38">
        <f>SUM(F51)</f>
        <v>5000</v>
      </c>
      <c r="G55" s="38">
        <f>SUM(G51)</f>
        <v>5000</v>
      </c>
    </row>
    <row r="58" spans="2:7" ht="31.5" customHeight="1">
      <c r="B58" s="4" t="s">
        <v>47</v>
      </c>
      <c r="C58" s="4"/>
      <c r="D58" s="4"/>
      <c r="E58" s="4"/>
      <c r="F58" s="4"/>
      <c r="G58" s="4"/>
    </row>
    <row r="60" spans="2:6" ht="15">
      <c r="B60" s="31" t="s">
        <v>2</v>
      </c>
      <c r="C60" s="31"/>
      <c r="D60" s="31"/>
      <c r="E60" s="31" t="s">
        <v>3</v>
      </c>
      <c r="F60" s="32" t="s">
        <v>48</v>
      </c>
    </row>
    <row r="61" spans="2:6" ht="15">
      <c r="B61" s="31" t="s">
        <v>6</v>
      </c>
      <c r="C61" s="31" t="s">
        <v>7</v>
      </c>
      <c r="D61" s="31" t="s">
        <v>8</v>
      </c>
      <c r="E61" s="31"/>
      <c r="F61" s="32"/>
    </row>
    <row r="62" spans="2:6" ht="12.75">
      <c r="B62" s="33">
        <v>1</v>
      </c>
      <c r="C62" s="33">
        <v>2</v>
      </c>
      <c r="D62" s="33">
        <v>3</v>
      </c>
      <c r="E62" s="33">
        <v>4</v>
      </c>
      <c r="F62" s="33">
        <v>5</v>
      </c>
    </row>
    <row r="63" spans="2:6" ht="19.5" customHeight="1">
      <c r="B63" s="39">
        <v>750</v>
      </c>
      <c r="C63" s="39"/>
      <c r="D63" s="40"/>
      <c r="E63" s="40" t="s">
        <v>49</v>
      </c>
      <c r="F63" s="40">
        <f>SUM(F64)</f>
        <v>55300</v>
      </c>
    </row>
    <row r="64" spans="2:6" ht="15">
      <c r="B64" s="41"/>
      <c r="C64" s="41">
        <v>75011</v>
      </c>
      <c r="D64" s="42"/>
      <c r="E64" s="43" t="s">
        <v>10</v>
      </c>
      <c r="F64" s="42">
        <f>SUM(F65)</f>
        <v>55300</v>
      </c>
    </row>
    <row r="65" spans="2:6" ht="15">
      <c r="B65" s="44"/>
      <c r="C65" s="44"/>
      <c r="D65" s="45" t="s">
        <v>50</v>
      </c>
      <c r="E65" s="46" t="s">
        <v>51</v>
      </c>
      <c r="F65" s="45">
        <v>55300</v>
      </c>
    </row>
    <row r="66" spans="2:6" ht="15">
      <c r="B66" s="39">
        <v>852</v>
      </c>
      <c r="C66" s="39"/>
      <c r="D66" s="40"/>
      <c r="E66" s="40" t="s">
        <v>52</v>
      </c>
      <c r="F66" s="40">
        <f>SUM(F67)</f>
        <v>5000</v>
      </c>
    </row>
    <row r="67" spans="2:6" ht="57.75">
      <c r="B67" s="44"/>
      <c r="C67" s="41">
        <v>85212</v>
      </c>
      <c r="D67" s="43"/>
      <c r="E67" s="43" t="s">
        <v>53</v>
      </c>
      <c r="F67" s="42">
        <f>SUM(F68)</f>
        <v>5000</v>
      </c>
    </row>
    <row r="68" spans="2:6" ht="15">
      <c r="B68" s="44"/>
      <c r="C68" s="44"/>
      <c r="D68" s="45" t="s">
        <v>54</v>
      </c>
      <c r="E68" s="46" t="s">
        <v>55</v>
      </c>
      <c r="F68" s="45">
        <v>5000</v>
      </c>
    </row>
    <row r="69" spans="2:6" ht="15">
      <c r="B69" s="45"/>
      <c r="C69" s="42" t="s">
        <v>56</v>
      </c>
      <c r="D69" s="42"/>
      <c r="E69" s="42"/>
      <c r="F69" s="42">
        <f>F63+F66</f>
        <v>60300</v>
      </c>
    </row>
  </sheetData>
  <mergeCells count="16">
    <mergeCell ref="B4:G4"/>
    <mergeCell ref="B6:D6"/>
    <mergeCell ref="E6:E7"/>
    <mergeCell ref="F6:F7"/>
    <mergeCell ref="G6:G7"/>
    <mergeCell ref="B41:E41"/>
    <mergeCell ref="B45:G45"/>
    <mergeCell ref="B47:D47"/>
    <mergeCell ref="E47:E48"/>
    <mergeCell ref="F47:F48"/>
    <mergeCell ref="G47:G48"/>
    <mergeCell ref="B55:E55"/>
    <mergeCell ref="B58:G58"/>
    <mergeCell ref="B60:D60"/>
    <mergeCell ref="E60:E61"/>
    <mergeCell ref="F60:F61"/>
  </mergeCells>
  <printOptions horizontalCentered="1"/>
  <pageMargins left="0.39375" right="0.39375" top="0.39375" bottom="0.5604166666666667" header="0.5118055555555555" footer="0.39375"/>
  <pageSetup horizontalDpi="300" verticalDpi="300" orientation="portrait" paperSize="9" scale="90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2008-01-10T07:44:21Z</cp:lastPrinted>
  <dcterms:created xsi:type="dcterms:W3CDTF">1998-12-09T13:02:10Z</dcterms:created>
  <dcterms:modified xsi:type="dcterms:W3CDTF">2008-01-11T10:49:08Z</dcterms:modified>
  <cp:category/>
  <cp:version/>
  <cp:contentType/>
  <cp:contentStatus/>
  <cp:revision>1</cp:revision>
</cp:coreProperties>
</file>